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<sst xmlns="http://schemas.openxmlformats.org/spreadsheetml/2006/main" count="32" uniqueCount="32">
  <si>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</si>
  <si>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IHE222</t>
  </si>
  <si>
    <t xml:space="preserve">m</t>
  </si>
  <si>
    <t xml:space="preserve">Tubería de polietileno resistente a la temperatura (PE-RT) con barrera de oxígeno, "POLYTHERM".</t>
  </si>
  <si>
    <r>
      <rPr>
        <sz val="8.25"/>
        <color rgb="FF000000"/>
        <rFont val="Arial"/>
        <family val="2"/>
      </rPr>
      <t xml:space="preserve">Tubería formada por tubo de polietileno resistente a la temperatura (PE-RT) con barrera de oxígeno (EVOH) y recubrimiento exterior de polímero con micropartículas metálicas, Polytherm Evohflex Pro "POLYTHERM", de 12 mm de diámetro exterior y 1,4 mm de espesor. Instalación en superficie. Incluso material auxiliar para montaje y sujeción a la obra, accesorios y piezas especiales.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</si>
  <si>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</si>
  <si>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</si>
  <si>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</si>
  <si>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</si>
  <si>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</si>
  <si>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</si>
  <si>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</si>
  <si>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mt37pol407g</t>
  </si>
  <si>
    <t xml:space="preserve">Ud</t>
  </si>
  <si>
    <t xml:space="preserve">Material auxiliar para montaje y sujeción a la obra de las tuberías de polietileno resistente a la temperatura (PE-RT) con barrera de oxígeno (EVOH) y recubrimiento exterior de polímero con micropartículas metálicas, Polytherm Evohflex Pro "POLYTHERM", de 12 mm de diámetro exterior.</t>
  </si>
  <si>
    <t xml:space="preserve">mt37pol027Og</t>
  </si>
  <si>
    <t xml:space="preserve">m</t>
  </si>
  <si>
    <t xml:space="preserve">Tubo de polietileno resistente a la temperatura (PE-RT) con barrera de oxígeno (EVOH) y recubrimiento exterior de polímero con micropartículas metálicas, Polytherm Evohflex Pro "POLYTHERM", de 12 mm de diámetro exterior y 1,4 mm de espesor, según UNE-EN ISO 22391-2, con el precio incrementado el 30% en concepto de accesorios y piezas especiales.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</si>
  <si>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</si>
  <si>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</si>
  <si>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</si>
  <si>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</si>
  <si>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</si>
  <si>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</si>
  <si>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</si>
  <si>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</si>
  <si>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</si>
  <si>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</si>
  <si>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</si>
  <si>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</si>
  <si>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0,13€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</si>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</sst>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7.99" customWidth="1"/>
    <col min="4" max="4" width="74.97" customWidth="1"/>
    <col min="5" max="5" width="14.11" customWidth="1"/>
    <col min="6" max="6" width="9.86" customWidth="1"/>
    <col min="7" max="7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0.03</v>
      </c>
      <c r="G10" s="12">
        <f ca="1">ROUND(INDIRECT(ADDRESS(ROW()+(0), COLUMN()+(-2), 1))*INDIRECT(ADDRESS(ROW()+(0), COLUMN()+(-1), 1)), 2)</f>
        <v>0.03</v>
      </c>
    </row>
    <row r="11" spans="1:7" ht="55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1.03</v>
      </c>
      <c r="G11" s="14">
        <f ca="1">ROUND(INDIRECT(ADDRESS(ROW()+(0), COLUMN()+(-2), 1))*INDIRECT(ADDRESS(ROW()+(0), COLUMN()+(-1), 1)), 2)</f>
        <v>1.03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1.06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0.032</v>
      </c>
      <c r="F14" s="12">
        <v>22.74</v>
      </c>
      <c r="G14" s="12">
        <f ca="1">ROUND(INDIRECT(ADDRESS(ROW()+(0), COLUMN()+(-2), 1))*INDIRECT(ADDRESS(ROW()+(0), COLUMN()+(-1), 1)), 2)</f>
        <v>0.73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0.032</v>
      </c>
      <c r="F15" s="14">
        <v>20.98</v>
      </c>
      <c r="G15" s="14">
        <f ca="1">ROUND(INDIRECT(ADDRESS(ROW()+(0), COLUMN()+(-2), 1))*INDIRECT(ADDRESS(ROW()+(0), COLUMN()+(-1), 1)), 2)</f>
        <v>0.67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1.4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2.46</v>
      </c>
      <c r="G18" s="14">
        <f ca="1">ROUND(INDIRECT(ADDRESS(ROW()+(0), COLUMN()+(-2), 1))*INDIRECT(ADDRESS(ROW()+(0), COLUMN()+(-1), 1))/100, 2)</f>
        <v>0.05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2.51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